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01\Users$\kos002\Documents\Projekty 2019\IROP Uhelné regiony\Bruntál Okružní\VZ Pomůcky\VZMR Pomůcky 05.2022\VZMR Final\"/>
    </mc:Choice>
  </mc:AlternateContent>
  <xr:revisionPtr revIDLastSave="0" documentId="13_ncr:1_{71010EA3-761C-4127-9093-7A6DE240715C}" xr6:coauthVersionLast="36" xr6:coauthVersionMax="36" xr10:uidLastSave="{00000000-0000-0000-0000-000000000000}"/>
  <bookViews>
    <workbookView xWindow="0" yWindow="0" windowWidth="28800" windowHeight="12225" xr2:uid="{4260345F-3903-45DA-B66A-34F7532CDFB0}"/>
  </bookViews>
  <sheets>
    <sheet name="Technická specifikac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F29" i="1"/>
  <c r="G29" i="1"/>
  <c r="G30" i="1" l="1"/>
  <c r="F3" i="1" l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G3" i="1" l="1"/>
  <c r="G31" i="1" s="1"/>
  <c r="F31" i="1"/>
</calcChain>
</file>

<file path=xl/sharedStrings.xml><?xml version="1.0" encoding="utf-8"?>
<sst xmlns="http://schemas.openxmlformats.org/spreadsheetml/2006/main" count="69" uniqueCount="69">
  <si>
    <t>Vyplňte pouze žlutě zabarvené políčka</t>
  </si>
  <si>
    <t>Celková cena</t>
  </si>
  <si>
    <t>Celkem s DPH</t>
  </si>
  <si>
    <t>Celkem bez DPH</t>
  </si>
  <si>
    <t>Cena bez DPH/ks</t>
  </si>
  <si>
    <t>množství</t>
  </si>
  <si>
    <t>Popis</t>
  </si>
  <si>
    <t>Název</t>
  </si>
  <si>
    <t xml:space="preserve">Atrium vyšší přírodní vědy </t>
  </si>
  <si>
    <t>Příloha č. 4 - Technická specifikace</t>
  </si>
  <si>
    <t>Sada pokusů - obnovitelná energie</t>
  </si>
  <si>
    <t xml:space="preserve">Minimální požadavky: Příklady uchovávání a přenosu energie. Obsahuje  pokusy s jednoduchých sítěmi přenosu energie. </t>
  </si>
  <si>
    <t xml:space="preserve">Šicí stroj </t>
  </si>
  <si>
    <t xml:space="preserve">Šicí box </t>
  </si>
  <si>
    <t>Patchworková sada pro začátečníky</t>
  </si>
  <si>
    <t>Interaktivní robot – set 18 ks</t>
  </si>
  <si>
    <t>Programovací bluetooth robot</t>
  </si>
  <si>
    <t xml:space="preserve">Robotická stavebnice </t>
  </si>
  <si>
    <t>Dětská magnetická stavebnice</t>
  </si>
  <si>
    <t xml:space="preserve"> Stavebnice 1</t>
  </si>
  <si>
    <t>Stavebnice 2</t>
  </si>
  <si>
    <t xml:space="preserve">Stavebnice pro dívky </t>
  </si>
  <si>
    <t>Třívrstvá velká stavebnice</t>
  </si>
  <si>
    <t>Doplňková sada ke třívrstvé velké stavebnici</t>
  </si>
  <si>
    <t>Minimální požadavky: Praktické balení stavebnice v plastovém kontejneru. Obsahuje ozubená kola pro stavbu převodů (různé typy převodovek).</t>
  </si>
  <si>
    <t xml:space="preserve">Minimální požadavky: technická stavebnice pro stavbu jednoduchých strojů. Možnost postavit alespoň 2 druhy strojů. Plastový box.
</t>
  </si>
  <si>
    <t>Minimální požadavky: umožňuje rozpohybovat postavené modely. Obsahuje elektrický motorek s převodovkou, ovládací pouzdro na baterie, rozšířenou sadu ozubených koleček.</t>
  </si>
  <si>
    <t>Dílny 1. st.</t>
  </si>
  <si>
    <t>Soustruh CNC</t>
  </si>
  <si>
    <t xml:space="preserve">Sada soustružnických 
dlát </t>
  </si>
  <si>
    <t>Žákovská souprava pro sestavování různých pokusů z mechaniky</t>
  </si>
  <si>
    <t>Stavebnice na rozvíjení logického myšlení</t>
  </si>
  <si>
    <t xml:space="preserve">Stavebnice elektro </t>
  </si>
  <si>
    <t>Stavebnice elektřina a magnetismus</t>
  </si>
  <si>
    <t>Elektronická stavebnice I</t>
  </si>
  <si>
    <t>Elektronická stavebnice II</t>
  </si>
  <si>
    <t>Robotická stavebnice</t>
  </si>
  <si>
    <t>Generátor funkcí</t>
  </si>
  <si>
    <t xml:space="preserve">Tavná lepicí pistole </t>
  </si>
  <si>
    <t>Laserový měřič vzdálenosti 20 m</t>
  </si>
  <si>
    <t>Kufr s nářadím</t>
  </si>
  <si>
    <t>Pájecí stanice</t>
  </si>
  <si>
    <t>Minimální požadavky: Sada struh musí obsahovat:
Struh rozpichovací.Struh ubírací zaoblený.Struh kosý pravý. Struh vřetenový. Struh hrubovací.</t>
  </si>
  <si>
    <t xml:space="preserve">Minimální požadavky: generátor vytváří sinusové, pravoúhlé a trojúhelníkové signály. Pravoúhlý signál je je možné nastavit s CMOS-TTL nebo variabilní amplitudou. Šířka impulsu je průběžně nastavitelná.
</t>
  </si>
  <si>
    <t>Dílny 2. st.</t>
  </si>
  <si>
    <t xml:space="preserve">Sada senzorů k výuce přírodních věd </t>
  </si>
  <si>
    <t>Minimální požadavky: Bezdrátový senzor teploty, bezdrátový senzor pH, bezdrátový senzor EKG, bezdrátový senzor CO2, bezdrátový senzor počasí s anemometrem a GPS, bezdrátový senzor krevního tlaku.</t>
  </si>
  <si>
    <t xml:space="preserve">Minimální požadavky: min. 10 druhů stehů včetně pružných,1-kroková knoflíková dírka,automatický navlékač nitě,odřez nitě,kompaktní napínač vrchní nitě,polohovatelná jehla,možnost šití dvojjehlou,zpětný chod pro,zapošití,automatická regulace tlaku šicí patky,automatické vypnutí,navíjení spodní cívky,vestavěná schránka včetně profesionálního příslušenství,pevný kovový rám.
Základní příslušenství v balení: Univerzální patka (na stroji).Zipová patka
Patka k šití knoflíkových dírek.Patka na přišívání knoflíků.Páráček.Štěteček
Vodítko.Sada jehel.Krytka špulky nitě velká a malá.Cívka.
Krycí deska podavače.
</t>
  </si>
  <si>
    <t>Minimální požadavky: Sada obsahuje: min. 10 druhů nití různých barev.Nůžky metr.Sada náhradních jehel.Náprstek.Špendlíky.párač, navlékač jehel.</t>
  </si>
  <si>
    <t>Minimální požadavky: Sada obsahuje: podložku, řezací kolečko, špendlíky, quiltovací jehly 20 ks, mizící fix, pravítko.</t>
  </si>
  <si>
    <t xml:space="preserve">Minimální požadavky: interaktivní robot. Programování: pomocí tlačítek na jeho těle, přes Bluetooth s pomocí počítače, chytrého telefonu nebo tabletu. Umožňuje základy výuky algoritmů a jednoduchého programování. Min. 3 různé podložky. 
</t>
  </si>
  <si>
    <t>Minimální požadavky: Set soustruhu CNC musí obsahovat: stacionární vrtačku, kovový soustruh, horizontální frézu,vertikální frézu.Možnost vytvoření dalších obráběcích strojů - např. soustruh na dřevo, bruska, lupínková píla, vrtačka. Součástí je návod.</t>
  </si>
  <si>
    <t>Minimální požadavky: Výuková stavebnice. Demonstruje základní způsoby pohybu.</t>
  </si>
  <si>
    <t>Minimální požadavky: stavebnice obsahuje min. 20 dílků. Cílem je seznámit děti se základy geometrie a matematiky, určená k základnímu poznávání geometrických tvarů v ploše i v prostoru, k učení barev a k rozvíjení jemné motoriky.</t>
  </si>
  <si>
    <t>Minimální požadavky: stavebnice - Dílky pro autíčka, houpačku, jednoduchý nábytek.</t>
  </si>
  <si>
    <t>Minimální požadavky: Stavebnice obsahuje součástky - pásy, velká kola, dlouhé úhelníky, pásky atd. Součástí stavebnice je návodová knížka s návodem na stavbu min. 20ti různých modelů - bagr, automobil, traktor, jeřáb atd.</t>
  </si>
  <si>
    <t>Minimální požadavky: min. 150 stavebních dílů. Možnost sestavení min. 15 modelů - bagr, kolesové rypadlo, nákladní automobil, pásový traktor, jeřáb.</t>
  </si>
  <si>
    <t xml:space="preserve">Minimální požadavky: Žákovská souprava, jejíž jednotlivé části jsou určeny pro sestavování různých pokusů z fyziky na základních školách. Žáci si jednoduchým způsobem sami sestavují pokusy z oblasti mechaniky. Součástí setu jsou návody pro stavění a experimentování. Jedná se zejména o pokusy z dynamiky, kmitání a vlnění. </t>
  </si>
  <si>
    <t xml:space="preserve">Minimální požadavky: Možnost provádět pokusy z oblasti magnetismu, elektřiny, magnetické indukce, točivých strojů (různé typy elektromotorků), dále pak elektrické obvody, polovodiče a různá elektronická zařízení na stejnosměrný proud. 
</t>
  </si>
  <si>
    <t xml:space="preserve">Minimální požadavky: Stavebnice obsahuje popisy základu magnetismu, vzniku elektrického proudu. Dále obsahuje pokusy z elektrostatiky, elektřiny, magnetizmu, elektromagnetizmu a elektrochemie. </t>
  </si>
  <si>
    <t>Minimální požadavky: Elektronická stavebnice obsahuje min. 30 součástek na projekty/pokusy z elektroniky</t>
  </si>
  <si>
    <t>Minimální požadavky: Elektronická stavebnice obsahuje min. 30 součáste - možnost min. 50 projektů, které jsou zaměřeny na: Postřeh. Rychlost. Paměť. Přesnost</t>
  </si>
  <si>
    <t xml:space="preserve">Minimální požadavky: Možnost sestavení min. 3 odlišných modelů robotů. Roboti jsou řízeni pomocí PC, chytrého mobilu. 
</t>
  </si>
  <si>
    <t>Minimální požadavky: Univerzálně použitelná na lepení, utěsnění, vyspárování, tvoření a dekorování. 2 režimy provozu pro maximální flexibilitu: bezkabelové použití pro krátké, bodové lepení a přímé kabelové připojení pro nepřetržité lepení.</t>
  </si>
  <si>
    <t>Minimální požadavky: Volitelné měření včetně nebo bez délky přístroje.
2 režimy: jednotlivé měření pro zjišťování vzdálenosti a trvalé měření pro kontrolu vzdálenosti. Přesnost měření max.: ± 4 mm.</t>
  </si>
  <si>
    <t>Minimální požadavky: Nastavení teploty tlačítky pro teplotu hrotu až 450°C. Hmotnost do 3 kg.</t>
  </si>
  <si>
    <t xml:space="preserve">Minimální požadavky: Ovládání pomocí jazyka Scratche nebo iOS aplikace.
Připojení přes Bluetooth. 4 senzory přiblížení v rozích. Senzor měření vzdálenosti. Robot obsahuje reproduktor. Dobíjecí -  pomocí USB kabelu(součástí balení).
</t>
  </si>
  <si>
    <t>Minimální požadavky: Min. obsah kufru: Imbusové klíče. Velký křížový a plochý šroubovák s magnetickým hrotem. Malý křížový a plochý šroubovák.Zkoušečka napětí. Francouzský klíč.Kleště. Kombinované kleště. Přepravní box.</t>
  </si>
  <si>
    <t>Název produktu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</si>
</sst>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mbria"/>
      <family val="1"/>
    </font>
    <font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color theme="1"/>
      <name val="Cambria"/>
      <family val="1"/>
      <charset val="238"/>
    </font>
    <font>
      <sz val="9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4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3" fillId="5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7" borderId="0" xfId="0" applyFont="1" applyFill="1" applyAlignment="1">
      <alignment vertical="center"/>
    </xf>
    <xf numFmtId="0" fontId="2" fillId="7" borderId="0" xfId="0" applyFont="1" applyFill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64" fontId="6" fillId="4" borderId="2" xfId="0" applyNumberFormat="1" applyFont="1" applyFill="1" applyBorder="1" applyAlignment="1" applyProtection="1">
      <alignment horizontal="center" vertical="center"/>
      <protection locked="0"/>
    </xf>
    <xf numFmtId="164" fontId="6" fillId="3" borderId="3" xfId="0" applyNumberFormat="1" applyFont="1" applyFill="1" applyBorder="1" applyAlignment="1" applyProtection="1">
      <alignment vertical="center"/>
      <protection locked="0"/>
    </xf>
    <xf numFmtId="0" fontId="6" fillId="3" borderId="3" xfId="0" applyNumberFormat="1" applyFont="1" applyFill="1" applyBorder="1" applyAlignment="1" applyProtection="1">
      <alignment vertical="center"/>
      <protection locked="0"/>
    </xf>
    <xf numFmtId="164" fontId="6" fillId="3" borderId="2" xfId="0" applyNumberFormat="1" applyFont="1" applyFill="1" applyBorder="1" applyAlignment="1" applyProtection="1">
      <alignment vertical="center"/>
      <protection locked="0"/>
    </xf>
    <xf numFmtId="164" fontId="7" fillId="6" borderId="1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top" wrapText="1"/>
    </xf>
    <xf numFmtId="3" fontId="6" fillId="0" borderId="2" xfId="2" applyNumberFormat="1" applyFont="1" applyBorder="1" applyAlignment="1">
      <alignment horizontal="left" vertical="center" wrapText="1"/>
    </xf>
    <xf numFmtId="3" fontId="6" fillId="0" borderId="2" xfId="2" applyNumberFormat="1" applyFont="1" applyBorder="1" applyAlignment="1">
      <alignment horizontal="center" vertical="center" wrapText="1"/>
    </xf>
    <xf numFmtId="3" fontId="6" fillId="0" borderId="2" xfId="2" applyNumberFormat="1" applyFont="1" applyFill="1" applyBorder="1" applyAlignment="1">
      <alignment horizontal="left" vertical="top" wrapText="1"/>
    </xf>
    <xf numFmtId="3" fontId="6" fillId="3" borderId="2" xfId="2" applyNumberFormat="1" applyFont="1" applyFill="1" applyBorder="1" applyAlignment="1">
      <alignment horizontal="center" vertical="center" wrapText="1"/>
    </xf>
    <xf numFmtId="3" fontId="6" fillId="3" borderId="2" xfId="2" applyNumberFormat="1" applyFont="1" applyFill="1" applyBorder="1" applyAlignment="1">
      <alignment horizontal="left" vertical="top" wrapText="1"/>
    </xf>
    <xf numFmtId="3" fontId="6" fillId="3" borderId="2" xfId="2" applyNumberFormat="1" applyFont="1" applyFill="1" applyBorder="1" applyAlignment="1">
      <alignment horizontal="left" vertical="center" wrapText="1"/>
    </xf>
    <xf numFmtId="0" fontId="5" fillId="7" borderId="6" xfId="0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left" vertical="center"/>
    </xf>
    <xf numFmtId="0" fontId="7" fillId="6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vertical="center"/>
    </xf>
    <xf numFmtId="0" fontId="2" fillId="10" borderId="11" xfId="0" applyFont="1" applyFill="1" applyBorder="1" applyAlignment="1">
      <alignment vertical="center"/>
    </xf>
    <xf numFmtId="0" fontId="2" fillId="4" borderId="12" xfId="0" applyFont="1" applyFill="1" applyBorder="1" applyAlignment="1">
      <alignment vertical="center"/>
    </xf>
    <xf numFmtId="0" fontId="2" fillId="4" borderId="13" xfId="0" applyFont="1" applyFill="1" applyBorder="1" applyAlignment="1">
      <alignment vertical="center"/>
    </xf>
    <xf numFmtId="0" fontId="2" fillId="4" borderId="14" xfId="0" applyFont="1" applyFill="1" applyBorder="1" applyAlignment="1">
      <alignment vertical="center"/>
    </xf>
    <xf numFmtId="0" fontId="2" fillId="4" borderId="10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10" xfId="1" xr:uid="{49A484CF-2D61-4BDD-9207-63827EA3A4B4}"/>
    <cellStyle name="normální 2" xfId="2" xr:uid="{81652EF2-8993-4F32-B36D-824691BEF8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BD3C4-B424-4FBC-AB91-0F92D170EDC0}">
  <sheetPr>
    <tabColor theme="5"/>
    <pageSetUpPr fitToPage="1"/>
  </sheetPr>
  <dimension ref="A1:H34"/>
  <sheetViews>
    <sheetView tabSelected="1" zoomScaleNormal="100" workbookViewId="0">
      <selection activeCell="J5" sqref="J5"/>
    </sheetView>
  </sheetViews>
  <sheetFormatPr defaultColWidth="9.140625" defaultRowHeight="12" x14ac:dyDescent="0.25"/>
  <cols>
    <col min="1" max="1" width="10" style="1" customWidth="1"/>
    <col min="2" max="2" width="24.28515625" style="1" customWidth="1"/>
    <col min="3" max="3" width="90.42578125" style="3" customWidth="1"/>
    <col min="4" max="4" width="11.42578125" style="2" customWidth="1"/>
    <col min="5" max="5" width="17.140625" style="1" customWidth="1"/>
    <col min="6" max="6" width="16.28515625" style="1" customWidth="1"/>
    <col min="7" max="7" width="16.85546875" style="1" customWidth="1"/>
    <col min="8" max="8" width="10.85546875" style="1" customWidth="1"/>
    <col min="9" max="16384" width="9.140625" style="1"/>
  </cols>
  <sheetData>
    <row r="1" spans="1:8" ht="33" customHeight="1" thickBot="1" x14ac:dyDescent="0.3">
      <c r="B1" s="28" t="s">
        <v>9</v>
      </c>
      <c r="C1" s="28"/>
      <c r="D1" s="11"/>
      <c r="E1" s="10"/>
      <c r="F1" s="10"/>
      <c r="G1" s="13"/>
      <c r="H1" s="36"/>
    </row>
    <row r="2" spans="1:8" ht="24.75" thickBot="1" x14ac:dyDescent="0.3">
      <c r="B2" s="9" t="s">
        <v>7</v>
      </c>
      <c r="C2" s="8" t="s">
        <v>6</v>
      </c>
      <c r="D2" s="7" t="s">
        <v>5</v>
      </c>
      <c r="E2" s="7" t="s">
        <v>4</v>
      </c>
      <c r="F2" s="12" t="s">
        <v>3</v>
      </c>
      <c r="G2" s="34" t="s">
        <v>2</v>
      </c>
      <c r="H2" s="40" t="s">
        <v>68</v>
      </c>
    </row>
    <row r="3" spans="1:8" s="6" customFormat="1" ht="26.45" customHeight="1" x14ac:dyDescent="0.25">
      <c r="A3" s="31" t="s">
        <v>8</v>
      </c>
      <c r="B3" s="5" t="s">
        <v>45</v>
      </c>
      <c r="C3" s="21" t="s">
        <v>46</v>
      </c>
      <c r="D3" s="15">
        <v>12</v>
      </c>
      <c r="E3" s="16"/>
      <c r="F3" s="17">
        <f t="shared" ref="F3:F30" si="0">E3*D3</f>
        <v>0</v>
      </c>
      <c r="G3" s="35">
        <f t="shared" ref="G3:G30" si="1">F3*1.21</f>
        <v>0</v>
      </c>
      <c r="H3" s="39"/>
    </row>
    <row r="4" spans="1:8" s="6" customFormat="1" ht="27.75" customHeight="1" x14ac:dyDescent="0.25">
      <c r="A4" s="31"/>
      <c r="B4" s="5" t="s">
        <v>10</v>
      </c>
      <c r="C4" s="21" t="s">
        <v>11</v>
      </c>
      <c r="D4" s="15">
        <v>9</v>
      </c>
      <c r="E4" s="16"/>
      <c r="F4" s="17">
        <f t="shared" si="0"/>
        <v>0</v>
      </c>
      <c r="G4" s="35">
        <f t="shared" si="1"/>
        <v>0</v>
      </c>
      <c r="H4" s="37"/>
    </row>
    <row r="5" spans="1:8" ht="105.6" customHeight="1" x14ac:dyDescent="0.25">
      <c r="A5" s="32" t="s">
        <v>27</v>
      </c>
      <c r="B5" s="5" t="s">
        <v>12</v>
      </c>
      <c r="C5" s="22" t="s">
        <v>47</v>
      </c>
      <c r="D5" s="23">
        <v>16</v>
      </c>
      <c r="E5" s="16"/>
      <c r="F5" s="17">
        <f t="shared" si="0"/>
        <v>0</v>
      </c>
      <c r="G5" s="35">
        <f t="shared" si="1"/>
        <v>0</v>
      </c>
      <c r="H5" s="37"/>
    </row>
    <row r="6" spans="1:8" ht="24" x14ac:dyDescent="0.25">
      <c r="A6" s="32"/>
      <c r="B6" s="5" t="s">
        <v>13</v>
      </c>
      <c r="C6" s="22" t="s">
        <v>48</v>
      </c>
      <c r="D6" s="23">
        <v>16</v>
      </c>
      <c r="E6" s="16"/>
      <c r="F6" s="17">
        <f t="shared" si="0"/>
        <v>0</v>
      </c>
      <c r="G6" s="35">
        <f t="shared" si="1"/>
        <v>0</v>
      </c>
      <c r="H6" s="37"/>
    </row>
    <row r="7" spans="1:8" ht="24" x14ac:dyDescent="0.25">
      <c r="A7" s="32"/>
      <c r="B7" s="5" t="s">
        <v>14</v>
      </c>
      <c r="C7" s="22" t="s">
        <v>49</v>
      </c>
      <c r="D7" s="23">
        <v>16</v>
      </c>
      <c r="E7" s="16"/>
      <c r="F7" s="17">
        <f t="shared" si="0"/>
        <v>0</v>
      </c>
      <c r="G7" s="35">
        <f t="shared" si="1"/>
        <v>0</v>
      </c>
      <c r="H7" s="37"/>
    </row>
    <row r="8" spans="1:8" ht="31.9" customHeight="1" x14ac:dyDescent="0.25">
      <c r="A8" s="32"/>
      <c r="B8" s="5" t="s">
        <v>15</v>
      </c>
      <c r="C8" s="24" t="s">
        <v>50</v>
      </c>
      <c r="D8" s="25">
        <v>1</v>
      </c>
      <c r="E8" s="16"/>
      <c r="F8" s="17">
        <f t="shared" si="0"/>
        <v>0</v>
      </c>
      <c r="G8" s="35">
        <f t="shared" si="1"/>
        <v>0</v>
      </c>
      <c r="H8" s="37"/>
    </row>
    <row r="9" spans="1:8" ht="27.6" customHeight="1" x14ac:dyDescent="0.25">
      <c r="A9" s="32"/>
      <c r="B9" s="5" t="s">
        <v>16</v>
      </c>
      <c r="C9" s="26" t="s">
        <v>66</v>
      </c>
      <c r="D9" s="25">
        <v>12</v>
      </c>
      <c r="E9" s="16"/>
      <c r="F9" s="17">
        <f t="shared" si="0"/>
        <v>0</v>
      </c>
      <c r="G9" s="35">
        <f t="shared" si="1"/>
        <v>0</v>
      </c>
      <c r="H9" s="37"/>
    </row>
    <row r="10" spans="1:8" x14ac:dyDescent="0.25">
      <c r="A10" s="32"/>
      <c r="B10" s="5" t="s">
        <v>17</v>
      </c>
      <c r="C10" s="22" t="s">
        <v>52</v>
      </c>
      <c r="D10" s="23">
        <v>12</v>
      </c>
      <c r="E10" s="16"/>
      <c r="F10" s="17">
        <f t="shared" si="0"/>
        <v>0</v>
      </c>
      <c r="G10" s="35">
        <f t="shared" si="1"/>
        <v>0</v>
      </c>
      <c r="H10" s="37"/>
    </row>
    <row r="11" spans="1:8" ht="31.5" customHeight="1" x14ac:dyDescent="0.25">
      <c r="A11" s="32"/>
      <c r="B11" s="5" t="s">
        <v>18</v>
      </c>
      <c r="C11" s="22" t="s">
        <v>53</v>
      </c>
      <c r="D11" s="23">
        <v>6</v>
      </c>
      <c r="E11" s="16"/>
      <c r="F11" s="17">
        <f t="shared" si="0"/>
        <v>0</v>
      </c>
      <c r="G11" s="35">
        <f t="shared" si="1"/>
        <v>0</v>
      </c>
      <c r="H11" s="37"/>
    </row>
    <row r="12" spans="1:8" ht="31.5" customHeight="1" x14ac:dyDescent="0.25">
      <c r="A12" s="32"/>
      <c r="B12" s="5" t="s">
        <v>19</v>
      </c>
      <c r="C12" s="22" t="s">
        <v>24</v>
      </c>
      <c r="D12" s="23">
        <v>6</v>
      </c>
      <c r="E12" s="16"/>
      <c r="F12" s="17">
        <f t="shared" si="0"/>
        <v>0</v>
      </c>
      <c r="G12" s="35">
        <f t="shared" si="1"/>
        <v>0</v>
      </c>
      <c r="H12" s="37"/>
    </row>
    <row r="13" spans="1:8" ht="21.6" customHeight="1" x14ac:dyDescent="0.25">
      <c r="A13" s="32"/>
      <c r="B13" s="5" t="s">
        <v>20</v>
      </c>
      <c r="C13" s="26" t="s">
        <v>25</v>
      </c>
      <c r="D13" s="25">
        <v>3</v>
      </c>
      <c r="E13" s="16"/>
      <c r="F13" s="18">
        <f t="shared" si="0"/>
        <v>0</v>
      </c>
      <c r="G13" s="35">
        <f t="shared" si="1"/>
        <v>0</v>
      </c>
      <c r="H13" s="37"/>
    </row>
    <row r="14" spans="1:8" x14ac:dyDescent="0.25">
      <c r="A14" s="32"/>
      <c r="B14" s="5" t="s">
        <v>21</v>
      </c>
      <c r="C14" s="27" t="s">
        <v>54</v>
      </c>
      <c r="D14" s="25">
        <v>6</v>
      </c>
      <c r="E14" s="16"/>
      <c r="F14" s="17">
        <f t="shared" si="0"/>
        <v>0</v>
      </c>
      <c r="G14" s="35">
        <f t="shared" si="1"/>
        <v>0</v>
      </c>
      <c r="H14" s="37"/>
    </row>
    <row r="15" spans="1:8" ht="36" x14ac:dyDescent="0.25">
      <c r="A15" s="32"/>
      <c r="B15" s="5" t="s">
        <v>22</v>
      </c>
      <c r="C15" s="22" t="s">
        <v>55</v>
      </c>
      <c r="D15" s="23">
        <v>6</v>
      </c>
      <c r="E15" s="16"/>
      <c r="F15" s="17">
        <f t="shared" si="0"/>
        <v>0</v>
      </c>
      <c r="G15" s="35">
        <f t="shared" si="1"/>
        <v>0</v>
      </c>
      <c r="H15" s="37"/>
    </row>
    <row r="16" spans="1:8" ht="24" x14ac:dyDescent="0.25">
      <c r="A16" s="32"/>
      <c r="B16" s="5" t="s">
        <v>23</v>
      </c>
      <c r="C16" s="22" t="s">
        <v>26</v>
      </c>
      <c r="D16" s="23">
        <v>3</v>
      </c>
      <c r="E16" s="16"/>
      <c r="F16" s="17">
        <f t="shared" si="0"/>
        <v>0</v>
      </c>
      <c r="G16" s="35">
        <f t="shared" si="1"/>
        <v>0</v>
      </c>
      <c r="H16" s="37"/>
    </row>
    <row r="17" spans="1:8" ht="36" x14ac:dyDescent="0.25">
      <c r="A17" s="33" t="s">
        <v>44</v>
      </c>
      <c r="B17" s="14" t="s">
        <v>28</v>
      </c>
      <c r="C17" s="22" t="s">
        <v>51</v>
      </c>
      <c r="D17" s="23">
        <v>1</v>
      </c>
      <c r="E17" s="16"/>
      <c r="F17" s="17">
        <f t="shared" si="0"/>
        <v>0</v>
      </c>
      <c r="G17" s="35">
        <f t="shared" si="1"/>
        <v>0</v>
      </c>
      <c r="H17" s="37"/>
    </row>
    <row r="18" spans="1:8" ht="24" x14ac:dyDescent="0.25">
      <c r="A18" s="33"/>
      <c r="B18" s="14" t="s">
        <v>29</v>
      </c>
      <c r="C18" s="22" t="s">
        <v>42</v>
      </c>
      <c r="D18" s="23">
        <v>1</v>
      </c>
      <c r="E18" s="16"/>
      <c r="F18" s="17">
        <f t="shared" si="0"/>
        <v>0</v>
      </c>
      <c r="G18" s="35">
        <f t="shared" si="1"/>
        <v>0</v>
      </c>
      <c r="H18" s="37"/>
    </row>
    <row r="19" spans="1:8" ht="48" x14ac:dyDescent="0.25">
      <c r="A19" s="33"/>
      <c r="B19" s="14" t="s">
        <v>30</v>
      </c>
      <c r="C19" s="22" t="s">
        <v>57</v>
      </c>
      <c r="D19" s="23">
        <v>10</v>
      </c>
      <c r="E19" s="16"/>
      <c r="F19" s="17">
        <f t="shared" si="0"/>
        <v>0</v>
      </c>
      <c r="G19" s="35">
        <f t="shared" si="1"/>
        <v>0</v>
      </c>
      <c r="H19" s="37"/>
    </row>
    <row r="20" spans="1:8" ht="24" x14ac:dyDescent="0.25">
      <c r="A20" s="33"/>
      <c r="B20" s="14" t="s">
        <v>31</v>
      </c>
      <c r="C20" s="27" t="s">
        <v>56</v>
      </c>
      <c r="D20" s="25">
        <v>10</v>
      </c>
      <c r="E20" s="16"/>
      <c r="F20" s="17">
        <f t="shared" si="0"/>
        <v>0</v>
      </c>
      <c r="G20" s="35">
        <f t="shared" si="1"/>
        <v>0</v>
      </c>
      <c r="H20" s="37"/>
    </row>
    <row r="21" spans="1:8" ht="48" x14ac:dyDescent="0.25">
      <c r="A21" s="33"/>
      <c r="B21" s="14" t="s">
        <v>32</v>
      </c>
      <c r="C21" s="22" t="s">
        <v>58</v>
      </c>
      <c r="D21" s="23">
        <v>10</v>
      </c>
      <c r="E21" s="16"/>
      <c r="F21" s="17">
        <f t="shared" si="0"/>
        <v>0</v>
      </c>
      <c r="G21" s="35">
        <f t="shared" si="1"/>
        <v>0</v>
      </c>
      <c r="H21" s="37"/>
    </row>
    <row r="22" spans="1:8" ht="24" x14ac:dyDescent="0.25">
      <c r="A22" s="33"/>
      <c r="B22" s="14" t="s">
        <v>33</v>
      </c>
      <c r="C22" s="22" t="s">
        <v>59</v>
      </c>
      <c r="D22" s="23">
        <v>10</v>
      </c>
      <c r="E22" s="16"/>
      <c r="F22" s="17">
        <f t="shared" si="0"/>
        <v>0</v>
      </c>
      <c r="G22" s="35">
        <f t="shared" si="1"/>
        <v>0</v>
      </c>
      <c r="H22" s="37"/>
    </row>
    <row r="23" spans="1:8" x14ac:dyDescent="0.25">
      <c r="A23" s="33"/>
      <c r="B23" s="14" t="s">
        <v>34</v>
      </c>
      <c r="C23" s="22" t="s">
        <v>60</v>
      </c>
      <c r="D23" s="23">
        <v>10</v>
      </c>
      <c r="E23" s="16"/>
      <c r="F23" s="17">
        <f t="shared" si="0"/>
        <v>0</v>
      </c>
      <c r="G23" s="35">
        <f t="shared" si="1"/>
        <v>0</v>
      </c>
      <c r="H23" s="37"/>
    </row>
    <row r="24" spans="1:8" ht="24" x14ac:dyDescent="0.25">
      <c r="A24" s="33"/>
      <c r="B24" s="14" t="s">
        <v>35</v>
      </c>
      <c r="C24" s="22" t="s">
        <v>61</v>
      </c>
      <c r="D24" s="23">
        <v>10</v>
      </c>
      <c r="E24" s="16"/>
      <c r="F24" s="17">
        <f t="shared" si="0"/>
        <v>0</v>
      </c>
      <c r="G24" s="35">
        <f t="shared" si="1"/>
        <v>0</v>
      </c>
      <c r="H24" s="37"/>
    </row>
    <row r="25" spans="1:8" ht="36" x14ac:dyDescent="0.25">
      <c r="A25" s="33"/>
      <c r="B25" s="14" t="s">
        <v>36</v>
      </c>
      <c r="C25" s="27" t="s">
        <v>62</v>
      </c>
      <c r="D25" s="25">
        <v>10</v>
      </c>
      <c r="E25" s="16"/>
      <c r="F25" s="17">
        <f t="shared" si="0"/>
        <v>0</v>
      </c>
      <c r="G25" s="35">
        <f t="shared" si="1"/>
        <v>0</v>
      </c>
      <c r="H25" s="37"/>
    </row>
    <row r="26" spans="1:8" ht="36" x14ac:dyDescent="0.25">
      <c r="A26" s="33"/>
      <c r="B26" s="14" t="s">
        <v>37</v>
      </c>
      <c r="C26" s="22" t="s">
        <v>43</v>
      </c>
      <c r="D26" s="23">
        <v>1</v>
      </c>
      <c r="E26" s="16"/>
      <c r="F26" s="17">
        <f t="shared" si="0"/>
        <v>0</v>
      </c>
      <c r="G26" s="35">
        <f t="shared" si="1"/>
        <v>0</v>
      </c>
      <c r="H26" s="37"/>
    </row>
    <row r="27" spans="1:8" ht="36" x14ac:dyDescent="0.25">
      <c r="A27" s="33"/>
      <c r="B27" s="14" t="s">
        <v>38</v>
      </c>
      <c r="C27" s="22" t="s">
        <v>63</v>
      </c>
      <c r="D27" s="23">
        <v>17</v>
      </c>
      <c r="E27" s="16"/>
      <c r="F27" s="17">
        <f t="shared" si="0"/>
        <v>0</v>
      </c>
      <c r="G27" s="35">
        <f t="shared" si="1"/>
        <v>0</v>
      </c>
      <c r="H27" s="37"/>
    </row>
    <row r="28" spans="1:8" ht="36" x14ac:dyDescent="0.25">
      <c r="A28" s="33"/>
      <c r="B28" s="14" t="s">
        <v>39</v>
      </c>
      <c r="C28" s="22" t="s">
        <v>64</v>
      </c>
      <c r="D28" s="23">
        <v>3</v>
      </c>
      <c r="E28" s="16"/>
      <c r="F28" s="17">
        <f t="shared" si="0"/>
        <v>0</v>
      </c>
      <c r="G28" s="35">
        <f t="shared" si="1"/>
        <v>0</v>
      </c>
      <c r="H28" s="37"/>
    </row>
    <row r="29" spans="1:8" ht="36" x14ac:dyDescent="0.25">
      <c r="A29" s="33"/>
      <c r="B29" s="14" t="s">
        <v>40</v>
      </c>
      <c r="C29" s="27" t="s">
        <v>67</v>
      </c>
      <c r="D29" s="23">
        <v>17</v>
      </c>
      <c r="E29" s="16"/>
      <c r="F29" s="19">
        <f t="shared" si="0"/>
        <v>0</v>
      </c>
      <c r="G29" s="35">
        <f t="shared" si="1"/>
        <v>0</v>
      </c>
      <c r="H29" s="37"/>
    </row>
    <row r="30" spans="1:8" ht="12.75" thickBot="1" x14ac:dyDescent="0.3">
      <c r="A30" s="33"/>
      <c r="B30" s="14" t="s">
        <v>41</v>
      </c>
      <c r="C30" s="22" t="s">
        <v>65</v>
      </c>
      <c r="D30" s="23">
        <v>17</v>
      </c>
      <c r="E30" s="16"/>
      <c r="F30" s="19">
        <f t="shared" si="0"/>
        <v>0</v>
      </c>
      <c r="G30" s="35">
        <f t="shared" si="1"/>
        <v>0</v>
      </c>
      <c r="H30" s="38"/>
    </row>
    <row r="31" spans="1:8" s="6" customFormat="1" ht="16.5" thickBot="1" x14ac:dyDescent="0.3">
      <c r="A31" s="33"/>
      <c r="B31" s="29" t="s">
        <v>1</v>
      </c>
      <c r="C31" s="30"/>
      <c r="D31" s="30"/>
      <c r="E31" s="20"/>
      <c r="F31" s="20">
        <f>SUM(F3:F30)</f>
        <v>0</v>
      </c>
      <c r="G31" s="20">
        <f>SUM(G3:G30)</f>
        <v>0</v>
      </c>
    </row>
    <row r="34" spans="3:3" ht="15" x14ac:dyDescent="0.25">
      <c r="C34" s="4" t="s">
        <v>0</v>
      </c>
    </row>
  </sheetData>
  <sheetProtection formatCells="0" formatColumns="0"/>
  <mergeCells count="5">
    <mergeCell ref="B1:C1"/>
    <mergeCell ref="B31:D31"/>
    <mergeCell ref="A3:A4"/>
    <mergeCell ref="A5:A16"/>
    <mergeCell ref="A17:A31"/>
  </mergeCells>
  <pageMargins left="0.7" right="0.7" top="0.78740157499999996" bottom="0.78740157499999996" header="0.3" footer="0.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Technická specifikace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Košťál</dc:creator>
  <cp:lastModifiedBy>Oldřich Košťál</cp:lastModifiedBy>
  <dcterms:created xsi:type="dcterms:W3CDTF">2022-05-24T06:50:24Z</dcterms:created>
  <dcterms:modified xsi:type="dcterms:W3CDTF">2022-05-31T06:43:50Z</dcterms:modified>
</cp:coreProperties>
</file>